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wageningenur4-my.sharepoint.com/personal/martine_trip_wur_nl/Documents/Projecten/Naturalis Bollen/"/>
    </mc:Choice>
  </mc:AlternateContent>
  <xr:revisionPtr revIDLastSave="1" documentId="14_{B3091BC5-A045-4847-B622-3776782276FD}" xr6:coauthVersionLast="47" xr6:coauthVersionMax="47" xr10:uidLastSave="{DDDE0171-91E3-4A65-84FB-A8982843481F}"/>
  <bookViews>
    <workbookView xWindow="-108" yWindow="-108" windowWidth="23256" windowHeight="12576" xr2:uid="{4641EE47-40DD-4EDA-992C-5EAFA1A0254D}"/>
  </bookViews>
  <sheets>
    <sheet name="Problemen &amp; maatregelen" sheetId="1" r:id="rId1"/>
    <sheet name="Gewassaldi"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 i="3" l="1"/>
  <c r="F6" i="3"/>
  <c r="C6" i="3"/>
  <c r="C5" i="3"/>
  <c r="F3" i="3"/>
  <c r="F4" i="3"/>
  <c r="F2" i="3"/>
  <c r="C3" i="3"/>
  <c r="C4" i="3"/>
  <c r="C2" i="3"/>
</calcChain>
</file>

<file path=xl/sharedStrings.xml><?xml version="1.0" encoding="utf-8"?>
<sst xmlns="http://schemas.openxmlformats.org/spreadsheetml/2006/main" count="113" uniqueCount="105">
  <si>
    <t>Uitdaging</t>
  </si>
  <si>
    <t>Maatregel</t>
  </si>
  <si>
    <t>Investering</t>
  </si>
  <si>
    <t>Omschrijving</t>
  </si>
  <si>
    <t>Onderliggend probleem</t>
  </si>
  <si>
    <t>Oorzaak</t>
  </si>
  <si>
    <t>Aanvullingen</t>
  </si>
  <si>
    <t>Voordelen</t>
  </si>
  <si>
    <t>Nadelen</t>
  </si>
  <si>
    <t>Kosten</t>
  </si>
  <si>
    <t>Risico</t>
  </si>
  <si>
    <t>Fysisch</t>
  </si>
  <si>
    <t>F1</t>
  </si>
  <si>
    <t>Structuurschade &amp; bodemverdichting</t>
  </si>
  <si>
    <t>Ontstaat vaak door vaak en met grote machines op het land te rijden, veel en intensieve grondbewerking of veel beregenen</t>
  </si>
  <si>
    <t>Minder intensieve (ondiepere en minder frequente) grondbewerking</t>
  </si>
  <si>
    <t xml:space="preserve">Meer macroporiën waar lucht en water doorheen kunnen komen </t>
  </si>
  <si>
    <t xml:space="preserve">Meer last van onkruiden                 </t>
  </si>
  <si>
    <t>Vaste of seizoensrijpaden</t>
  </si>
  <si>
    <t>Minder bodemverdichting in de te betelen oppervlakte</t>
  </si>
  <si>
    <t>Een deel van het perceel gaat verloren aan de rijpaden, dus minder ha van een perceel</t>
  </si>
  <si>
    <t>Machinepark aanpassen aan rijpadensysteem</t>
  </si>
  <si>
    <t>Druppelirrigatie</t>
  </si>
  <si>
    <t xml:space="preserve">Voorkomt dichtslaan van de bodem, daarnaast geen beregening met haspel nodig &amp; altijd optimale water beschikbaarheid voor het gewas </t>
  </si>
  <si>
    <t>Geen natuurlijke krimp en uitzet door droogte, waardoor de bodemstructuur er op lange termijn van achteruit kan gaan</t>
  </si>
  <si>
    <t>Druppelirrigatie aanschaffen, aanleggen en opruimen op perceel</t>
  </si>
  <si>
    <t>Vaker telen van groenbemesters</t>
  </si>
  <si>
    <t>Groenbemesters kunnen vaak dieper wortelen dan bloembollen, waardoor ze verdichte lagen op kunnen heffen</t>
  </si>
  <si>
    <t>Uitkijken met aaltjesvermeerdering bij groenbemesters</t>
  </si>
  <si>
    <t>Kosten van zaaizaad en handelingen (tussen twee teelten, dus geen heel teeltseizoen verloren)</t>
  </si>
  <si>
    <t>Lagere bodemdruk hanteren</t>
  </si>
  <si>
    <t>Minder bodemverdichting in de bovenste laag (bij bovenover rijden) en in de voor (bij het ploegen)</t>
  </si>
  <si>
    <t>Brandstofverbruik kan stijgen</t>
  </si>
  <si>
    <t>Betere keuzes maken op basis van de bodemgesteldheid</t>
  </si>
  <si>
    <t>Chemisch</t>
  </si>
  <si>
    <t>C1</t>
  </si>
  <si>
    <t>Hoge afbraak van OS in de bodem</t>
  </si>
  <si>
    <t>Slecht watervasthoudend vermogen</t>
  </si>
  <si>
    <t>Kenmerkend voor duinzandgronden</t>
  </si>
  <si>
    <t>Aanvoer organische mest &amp; compost</t>
  </si>
  <si>
    <t>Meer organische stof in de bodem, waar het gewas en bodemleven van profiteert</t>
  </si>
  <si>
    <t>Goede kwaliteit compost is niet altijd beschikbaar</t>
  </si>
  <si>
    <t>Kosten mest/compost &amp; uitrijden</t>
  </si>
  <si>
    <t>Achteruitgaande bodemvruchtbaarheid</t>
  </si>
  <si>
    <t xml:space="preserve">Meer organische stof opbouw </t>
  </si>
  <si>
    <t>Achteruitgaande bodemweerbaarheid</t>
  </si>
  <si>
    <t>C2</t>
  </si>
  <si>
    <t>Laag fosfaatbindendvermogen</t>
  </si>
  <si>
    <t>Veel uitspoeling, waardoor oppervlaktewater verontreinigd is</t>
  </si>
  <si>
    <t>Ijzerzand rondom de drainage</t>
  </si>
  <si>
    <t>Fosfaatuitspoeling naar grond- en oppervlakte water wordt tegengegaan</t>
  </si>
  <si>
    <t>Fosfaat kan alsnog niet meer gebruikt worden voor het gewas</t>
  </si>
  <si>
    <t xml:space="preserve">Meerkosten van ijzerzand leggen bij vernieuwde drainage t.o.v. alleen drainage vernieuwen </t>
  </si>
  <si>
    <t>Biologisch</t>
  </si>
  <si>
    <t>B1</t>
  </si>
  <si>
    <t>Hoge ziektedruk</t>
  </si>
  <si>
    <t>Gewas wordt sneller ziek, wat ten koste gaat van zowel kwaliteit als kwantiteit, in sommige gevallen is het zo erg dat bepaalde gewassen niet meer geteeld mogen worden op besmette percelen</t>
  </si>
  <si>
    <t>Ruime gewasrotatie aanhouden met veel groenbemesters</t>
  </si>
  <si>
    <t>Door slim gebruik te maken van groenbemesters kunnen bepaalde ziekten en plagen verholpen worden</t>
  </si>
  <si>
    <t>Groenbemesters en onkruiden kunnen ook juist waardplanten zijn voor bepaalde ziekten &amp; plagen</t>
  </si>
  <si>
    <t>Kosten van 1:6 laagrenderende teelt in de gewasrotatie t.o.v. altijd hoogrenderende gewassen</t>
  </si>
  <si>
    <t>Op termijn wordt de bodemweerbaarheid hoger doordat het bodemleven meer uitgebalanceerd is</t>
  </si>
  <si>
    <t>Op korte termijn meer last van bodemgebonden ziekten &amp; plagen (door niet onderploegen), lange adem nodig om de voordelen te bereiken mbt ziektedruk</t>
  </si>
  <si>
    <t>Besparing brandstof?</t>
  </si>
  <si>
    <t>Verhogen van OS, door middel van mest, compost of groenbemesters</t>
  </si>
  <si>
    <t>Verhoging van het organischestofgehalte in duinzandgrond geeft een verbetering van de algemene bodemweerbaarheid tegen het wortelknobbelaaltje (Meloidogyne hapla), het wortellesieaaltje (Pratylenchus penetrans) en Pythium wortelrot</t>
  </si>
  <si>
    <t>Verhoging van OS% kan weer leiden tot bepaalde andere welvaartsziekten (nakijken welke)</t>
  </si>
  <si>
    <t>Verwijzen naar groenbemesters of mest/compost (eerder genoemd)</t>
  </si>
  <si>
    <t>Inundatie van de grond</t>
  </si>
  <si>
    <t>Effectieve manier van ontsmetten van de grond</t>
  </si>
  <si>
    <t>Een heel teeltjaar gaat verloren evenals de 'goede' bodemorganismen</t>
  </si>
  <si>
    <t>Kosten inunderen tussen twee teelten in, dus geen heel teeltjaar veloren</t>
  </si>
  <si>
    <t>Bodem resetten met Herbie</t>
  </si>
  <si>
    <t>Effectieve manier van grond ontsmetten en het behouden van nuttige microbiomen</t>
  </si>
  <si>
    <t>Kosten Herbie en handelingen</t>
  </si>
  <si>
    <t>Door intensieve bouwplannen hebben ziekteverwekkende organismen relatief vaak waardplanten om zich op te vermeerderen</t>
  </si>
  <si>
    <t>Door de storende lagen kunnen bollen kunnen moeilijker diep wortelen, wat de afhankelijkheid van oppervlakkige nutriënten en water groter maakt</t>
  </si>
  <si>
    <t>Vrijwel geen capillaire werking van de bodem</t>
  </si>
  <si>
    <t>Verminderde water beschikbaarheid voor het gewas</t>
  </si>
  <si>
    <t>Kenmerkend voor duinzandgronden, maar ook door gebrek aan organische stof</t>
  </si>
  <si>
    <t>Bij regenval (d.m.v. een beregeningskanon) kan een verdichte bodem slecht water afvoeren, waardoor de bloembollen tijdelijk onder water kunnen komen te staan. Hierdoor zijn ze vatbaarder voor ziektes en kan de kwaliteit van het product achteruit gaan</t>
  </si>
  <si>
    <t>Verstuiving</t>
  </si>
  <si>
    <t>Geringe samenhang van zanddeeltjes</t>
  </si>
  <si>
    <t>Gronddeeltjes, meststoffen en zaden kunnen verloren gaan. Stuifschade aan gewas kan optreden.</t>
  </si>
  <si>
    <t>Samenhang van deeltjes vergroten door organische stof aanvoer, stimuleren van bodemleven en minder fijne bodemstructuur creëren door bijv. NKG</t>
  </si>
  <si>
    <t>Minder intensieve (ondiepere en minder frequente) grondbewerking op het juiste tijdstip</t>
  </si>
  <si>
    <t>Profielkuilen graven voorafgaand aan het ploegen, planten en de oogst</t>
  </si>
  <si>
    <t>Organische stof gehalte verhogen</t>
  </si>
  <si>
    <t>Hierdoor ontstaat meer samenhang tussen de relatief grote zandkorrels, waardoor de capillaire werking iets groter wordt. Daarnaast werkt organische stof ook als een buffer voor water</t>
  </si>
  <si>
    <t>VF banden</t>
  </si>
  <si>
    <t>Kost tijd</t>
  </si>
  <si>
    <t>Gewas</t>
  </si>
  <si>
    <t>€/stuk</t>
  </si>
  <si>
    <t>€/ha</t>
  </si>
  <si>
    <t>Saldo</t>
  </si>
  <si>
    <t>Kosten/ha</t>
  </si>
  <si>
    <t>Stuks/ha</t>
  </si>
  <si>
    <t>Tulp (zand)</t>
  </si>
  <si>
    <t>Hyacint</t>
  </si>
  <si>
    <t>Narcis (klein)</t>
  </si>
  <si>
    <t>Dahlia</t>
  </si>
  <si>
    <t>Gladiool</t>
  </si>
  <si>
    <t>Kosten/ha zijn excl. Landhuur                                                   Bron: KWIN bloembollen 2005</t>
  </si>
  <si>
    <t>Overige opmerkingen:</t>
  </si>
  <si>
    <t>Categorie Bodemkwaliteit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</si>
</sst>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sz val="10"/>
      <color theme="1"/>
      <name val="Calibri"/>
      <family val="2"/>
      <scheme val="minor"/>
    </font>
    <font>
      <sz val="9"/>
      <color theme="1"/>
      <name val="Calibri"/>
      <family val="2"/>
      <scheme val="minor"/>
    </font>
    <font>
      <sz val="8.5"/>
      <color theme="1"/>
      <name val="Calibri"/>
      <family val="2"/>
      <scheme val="minor"/>
    </font>
    <font>
      <b/>
      <sz val="10"/>
      <color theme="1"/>
      <name val="Calibri"/>
      <family val="2"/>
      <scheme val="minor"/>
    </font>
    <font>
      <b/>
      <sz val="9"/>
      <color theme="1"/>
      <name val="Calibri"/>
      <family val="2"/>
      <scheme val="minor"/>
    </font>
    <font>
      <sz val="11"/>
      <color theme="1"/>
      <name val="Calibri"/>
      <family val="2"/>
      <scheme val="minor"/>
    </font>
  </fonts>
  <fills count="8">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3" tint="0.39997558519241921"/>
        <bgColor indexed="64"/>
      </patternFill>
    </fill>
    <fill>
      <patternFill patternType="solid">
        <fgColor theme="3" tint="0.79998168889431442"/>
        <bgColor indexed="64"/>
      </patternFill>
    </fill>
  </fills>
  <borders count="1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6" fillId="0" borderId="0" applyFont="0" applyFill="0" applyBorder="0" applyAlignment="0" applyProtection="0"/>
  </cellStyleXfs>
  <cellXfs count="51">
    <xf numFmtId="0" fontId="0" fillId="0" borderId="0" xfId="0"/>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7" xfId="0" applyFont="1" applyBorder="1" applyAlignment="1">
      <alignment horizontal="left" vertical="top" wrapText="1"/>
    </xf>
    <xf numFmtId="0" fontId="1" fillId="0" borderId="0" xfId="0" applyFont="1"/>
    <xf numFmtId="0" fontId="2" fillId="0" borderId="0" xfId="0" applyFont="1" applyAlignment="1">
      <alignment wrapText="1"/>
    </xf>
    <xf numFmtId="0" fontId="2" fillId="0" borderId="0" xfId="0" applyFont="1"/>
    <xf numFmtId="0" fontId="3" fillId="0" borderId="0" xfId="0" applyFont="1" applyAlignment="1">
      <alignment horizontal="left" vertical="top" wrapText="1"/>
    </xf>
    <xf numFmtId="0" fontId="3" fillId="0" borderId="0" xfId="0" applyFont="1" applyAlignment="1">
      <alignment vertical="top" wrapText="1"/>
    </xf>
    <xf numFmtId="0" fontId="5" fillId="0" borderId="3" xfId="0" applyFont="1" applyBorder="1" applyAlignment="1">
      <alignment horizontal="left" vertical="top" wrapText="1"/>
    </xf>
    <xf numFmtId="0" fontId="1" fillId="7" borderId="6" xfId="0" applyFont="1" applyFill="1" applyBorder="1" applyAlignment="1">
      <alignment horizontal="left" vertical="top" wrapText="1"/>
    </xf>
    <xf numFmtId="0" fontId="1" fillId="5" borderId="6" xfId="0" applyFont="1" applyFill="1" applyBorder="1" applyAlignment="1">
      <alignment horizontal="left" vertical="top" wrapText="1"/>
    </xf>
    <xf numFmtId="0" fontId="1" fillId="2" borderId="6" xfId="0" applyFont="1" applyFill="1" applyBorder="1" applyAlignment="1">
      <alignment horizontal="left" vertical="top" wrapText="1"/>
    </xf>
    <xf numFmtId="0" fontId="3" fillId="0" borderId="0" xfId="0" quotePrefix="1" applyFont="1" applyAlignment="1">
      <alignment horizontal="left" vertical="top" wrapText="1"/>
    </xf>
    <xf numFmtId="0" fontId="1" fillId="2" borderId="10" xfId="0" applyFont="1" applyFill="1" applyBorder="1" applyAlignment="1">
      <alignment horizontal="left" vertical="top" wrapText="1"/>
    </xf>
    <xf numFmtId="0" fontId="3" fillId="0" borderId="11" xfId="0" applyFont="1" applyBorder="1" applyAlignment="1">
      <alignment horizontal="left" vertical="top" wrapText="1"/>
    </xf>
    <xf numFmtId="0" fontId="1" fillId="7" borderId="10" xfId="0" applyFont="1" applyFill="1" applyBorder="1" applyAlignment="1">
      <alignment horizontal="left" vertical="top" wrapText="1"/>
    </xf>
    <xf numFmtId="0" fontId="3" fillId="0" borderId="11" xfId="0" applyFont="1" applyBorder="1" applyAlignment="1">
      <alignment vertical="top" wrapText="1"/>
    </xf>
    <xf numFmtId="0" fontId="3" fillId="0" borderId="11" xfId="0" applyFont="1" applyBorder="1" applyAlignment="1">
      <alignment horizontal="left" vertical="top" wrapText="1"/>
    </xf>
    <xf numFmtId="0" fontId="3" fillId="0" borderId="0" xfId="0" applyFont="1" applyAlignment="1">
      <alignment horizontal="left" vertical="top" wrapText="1"/>
    </xf>
    <xf numFmtId="0" fontId="3" fillId="0" borderId="11" xfId="0" applyFont="1" applyBorder="1" applyAlignment="1">
      <alignment horizontal="left" vertical="top" wrapText="1"/>
    </xf>
    <xf numFmtId="0" fontId="1" fillId="5" borderId="10" xfId="0" applyFont="1" applyFill="1" applyBorder="1" applyAlignment="1">
      <alignment horizontal="left" vertical="top" wrapText="1"/>
    </xf>
    <xf numFmtId="0" fontId="3" fillId="0" borderId="0" xfId="0" applyFont="1" applyAlignment="1">
      <alignment horizontal="left" vertical="top" wrapText="1"/>
    </xf>
    <xf numFmtId="0" fontId="3" fillId="0" borderId="11" xfId="0" applyFont="1" applyBorder="1" applyAlignment="1">
      <alignment horizontal="left" vertical="top" wrapText="1"/>
    </xf>
    <xf numFmtId="44" fontId="1" fillId="0" borderId="0" xfId="1" applyFont="1"/>
    <xf numFmtId="0" fontId="3" fillId="0" borderId="0" xfId="0" applyFont="1" applyBorder="1" applyAlignment="1">
      <alignment horizontal="left" vertical="top" wrapText="1"/>
    </xf>
    <xf numFmtId="0" fontId="1" fillId="0" borderId="11" xfId="0" applyFont="1" applyBorder="1"/>
    <xf numFmtId="0" fontId="1" fillId="0" borderId="12" xfId="0" applyFont="1" applyBorder="1"/>
    <xf numFmtId="0" fontId="0" fillId="0" borderId="11" xfId="0" applyBorder="1"/>
    <xf numFmtId="0" fontId="1" fillId="2" borderId="14" xfId="0" applyFont="1" applyFill="1" applyBorder="1"/>
    <xf numFmtId="0" fontId="1" fillId="2" borderId="16" xfId="0" applyFont="1" applyFill="1" applyBorder="1"/>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5" xfId="0" applyFont="1" applyBorder="1" applyAlignment="1">
      <alignment horizontal="left" vertical="top" wrapText="1"/>
    </xf>
    <xf numFmtId="0" fontId="5" fillId="0" borderId="7" xfId="0" applyFont="1" applyBorder="1" applyAlignment="1">
      <alignment horizontal="left" vertical="top" wrapText="1"/>
    </xf>
    <xf numFmtId="0" fontId="3" fillId="0" borderId="14" xfId="0" applyFont="1" applyBorder="1" applyAlignment="1">
      <alignment horizontal="left" vertical="top" wrapText="1"/>
    </xf>
    <xf numFmtId="0" fontId="3" fillId="0" borderId="15" xfId="0" applyFont="1" applyBorder="1" applyAlignment="1">
      <alignment horizontal="left" vertical="top" wrapText="1"/>
    </xf>
    <xf numFmtId="0" fontId="3" fillId="0" borderId="16" xfId="0" applyFont="1" applyBorder="1" applyAlignment="1">
      <alignment horizontal="left" vertical="top" wrapText="1"/>
    </xf>
    <xf numFmtId="0" fontId="3" fillId="0" borderId="11"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Border="1" applyAlignment="1">
      <alignment horizontal="left" vertical="top" wrapText="1"/>
    </xf>
    <xf numFmtId="0" fontId="4" fillId="6" borderId="8" xfId="0" applyFont="1" applyFill="1" applyBorder="1" applyAlignment="1">
      <alignment horizontal="center" wrapText="1"/>
    </xf>
    <xf numFmtId="0" fontId="4" fillId="6" borderId="9" xfId="0" applyFont="1" applyFill="1" applyBorder="1" applyAlignment="1">
      <alignment horizontal="center" wrapText="1"/>
    </xf>
    <xf numFmtId="0" fontId="4" fillId="6" borderId="2" xfId="0" applyFont="1" applyFill="1" applyBorder="1" applyAlignment="1">
      <alignment horizontal="center" wrapText="1"/>
    </xf>
    <xf numFmtId="0" fontId="4" fillId="3" borderId="9" xfId="0" applyFont="1" applyFill="1" applyBorder="1" applyAlignment="1">
      <alignment horizontal="center" wrapText="1"/>
    </xf>
    <xf numFmtId="0" fontId="4" fillId="3" borderId="2" xfId="0" applyFont="1" applyFill="1" applyBorder="1" applyAlignment="1">
      <alignment horizontal="center" wrapText="1"/>
    </xf>
    <xf numFmtId="0" fontId="4" fillId="4" borderId="9" xfId="0" applyFont="1" applyFill="1" applyBorder="1" applyAlignment="1">
      <alignment horizontal="center" wrapText="1"/>
    </xf>
    <xf numFmtId="0" fontId="4" fillId="4" borderId="2" xfId="0" applyFont="1" applyFill="1" applyBorder="1" applyAlignment="1">
      <alignment horizontal="center" wrapText="1"/>
    </xf>
    <xf numFmtId="0" fontId="5" fillId="0" borderId="3" xfId="0" applyFont="1" applyBorder="1" applyAlignment="1">
      <alignment horizontal="left" vertical="top" wrapText="1"/>
    </xf>
    <xf numFmtId="0" fontId="1" fillId="2" borderId="13" xfId="0" applyFont="1" applyFill="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304D8-3EE6-4A8A-9A5B-ED1D579A8968}">
  <dimension ref="A1:N32"/>
  <sheetViews>
    <sheetView tabSelected="1" zoomScaleNormal="100" workbookViewId="0">
      <pane ySplit="1" topLeftCell="A2" activePane="bottomLeft" state="frozen"/>
      <selection pane="bottomLeft" activeCell="F3" sqref="F3"/>
    </sheetView>
  </sheetViews>
  <sheetFormatPr defaultRowHeight="14.4" x14ac:dyDescent="0.3"/>
  <cols>
    <col min="1" max="1" width="12.88671875" style="7" customWidth="1"/>
    <col min="2" max="2" width="4" style="7" customWidth="1"/>
    <col min="3" max="14" width="25.5546875" customWidth="1"/>
    <col min="15" max="18" width="18.109375" customWidth="1"/>
  </cols>
  <sheetData>
    <row r="1" spans="1:14" s="5" customFormat="1" ht="12.75" customHeight="1" thickBot="1" x14ac:dyDescent="0.35">
      <c r="A1" s="32" t="s">
        <v>104</v>
      </c>
      <c r="B1" s="33"/>
      <c r="C1" s="45" t="s">
        <v>0</v>
      </c>
      <c r="D1" s="45"/>
      <c r="E1" s="45"/>
      <c r="F1" s="46"/>
      <c r="G1" s="42" t="s">
        <v>1</v>
      </c>
      <c r="H1" s="43"/>
      <c r="I1" s="43"/>
      <c r="J1" s="44"/>
      <c r="K1" s="47" t="s">
        <v>2</v>
      </c>
      <c r="L1" s="47"/>
      <c r="M1" s="47"/>
      <c r="N1" s="48"/>
    </row>
    <row r="2" spans="1:14" s="5" customFormat="1" ht="13.8" x14ac:dyDescent="0.3">
      <c r="A2" s="34"/>
      <c r="B2" s="35"/>
      <c r="C2" s="13" t="s">
        <v>3</v>
      </c>
      <c r="D2" s="13" t="s">
        <v>4</v>
      </c>
      <c r="E2" s="13" t="s">
        <v>5</v>
      </c>
      <c r="F2" s="15" t="s">
        <v>6</v>
      </c>
      <c r="G2" s="11" t="s">
        <v>3</v>
      </c>
      <c r="H2" s="11" t="s">
        <v>7</v>
      </c>
      <c r="I2" s="11" t="s">
        <v>8</v>
      </c>
      <c r="J2" s="17" t="s">
        <v>6</v>
      </c>
      <c r="K2" s="12" t="s">
        <v>3</v>
      </c>
      <c r="L2" s="12" t="s">
        <v>9</v>
      </c>
      <c r="M2" s="12" t="s">
        <v>10</v>
      </c>
      <c r="N2" s="22" t="s">
        <v>6</v>
      </c>
    </row>
    <row r="3" spans="1:14" ht="60.75" customHeight="1" x14ac:dyDescent="0.3">
      <c r="A3" s="10" t="s">
        <v>11</v>
      </c>
      <c r="B3" s="2" t="s">
        <v>12</v>
      </c>
      <c r="C3" s="8" t="s">
        <v>13</v>
      </c>
      <c r="D3" s="8" t="s">
        <v>76</v>
      </c>
      <c r="E3" s="8" t="s">
        <v>14</v>
      </c>
      <c r="F3" s="16"/>
      <c r="G3" s="8" t="s">
        <v>85</v>
      </c>
      <c r="H3" s="8" t="s">
        <v>16</v>
      </c>
      <c r="I3" s="8" t="s">
        <v>17</v>
      </c>
      <c r="J3" s="16"/>
      <c r="K3" s="8"/>
      <c r="L3" s="8"/>
      <c r="M3" s="8"/>
      <c r="N3" s="19"/>
    </row>
    <row r="4" spans="1:14" ht="90.6" customHeight="1" x14ac:dyDescent="0.3">
      <c r="A4" s="1"/>
      <c r="B4" s="2"/>
      <c r="C4" s="8"/>
      <c r="D4" s="9" t="s">
        <v>80</v>
      </c>
      <c r="E4" s="8"/>
      <c r="F4" s="16"/>
      <c r="G4" s="8" t="s">
        <v>18</v>
      </c>
      <c r="H4" s="8" t="s">
        <v>19</v>
      </c>
      <c r="I4" s="8" t="s">
        <v>20</v>
      </c>
      <c r="J4" s="16"/>
      <c r="K4" s="23" t="s">
        <v>21</v>
      </c>
      <c r="L4" s="8"/>
      <c r="M4" s="8"/>
      <c r="N4" s="19"/>
    </row>
    <row r="5" spans="1:14" ht="46.2" customHeight="1" x14ac:dyDescent="0.3">
      <c r="A5" s="1"/>
      <c r="B5" s="2"/>
      <c r="C5" s="8"/>
      <c r="D5" s="9"/>
      <c r="E5" s="8"/>
      <c r="F5" s="16"/>
      <c r="G5" s="8" t="s">
        <v>22</v>
      </c>
      <c r="H5" s="8" t="s">
        <v>23</v>
      </c>
      <c r="I5" s="8" t="s">
        <v>24</v>
      </c>
      <c r="J5" s="16"/>
      <c r="K5" s="23" t="s">
        <v>25</v>
      </c>
      <c r="L5" s="8"/>
      <c r="M5" s="14"/>
      <c r="N5" s="19"/>
    </row>
    <row r="6" spans="1:14" ht="66.75" customHeight="1" x14ac:dyDescent="0.3">
      <c r="A6" s="1"/>
      <c r="B6" s="2"/>
      <c r="C6" s="20"/>
      <c r="D6" s="20"/>
      <c r="E6" s="20"/>
      <c r="F6" s="21"/>
      <c r="G6" s="8" t="s">
        <v>26</v>
      </c>
      <c r="H6" s="8" t="s">
        <v>27</v>
      </c>
      <c r="I6" s="8" t="s">
        <v>28</v>
      </c>
      <c r="J6" s="21"/>
      <c r="K6" s="23" t="s">
        <v>29</v>
      </c>
      <c r="L6" s="20"/>
      <c r="M6" s="14"/>
      <c r="N6" s="21"/>
    </row>
    <row r="7" spans="1:14" ht="66.75" customHeight="1" x14ac:dyDescent="0.3">
      <c r="A7" s="1"/>
      <c r="B7" s="2"/>
      <c r="C7" s="20"/>
      <c r="D7" s="20"/>
      <c r="E7" s="20"/>
      <c r="F7" s="21"/>
      <c r="G7" s="8" t="s">
        <v>30</v>
      </c>
      <c r="H7" s="8" t="s">
        <v>31</v>
      </c>
      <c r="I7" s="8" t="s">
        <v>32</v>
      </c>
      <c r="J7" s="21"/>
      <c r="K7" s="23" t="s">
        <v>89</v>
      </c>
      <c r="L7" s="20"/>
      <c r="M7" s="14"/>
      <c r="N7" s="21"/>
    </row>
    <row r="8" spans="1:14" ht="66.75" customHeight="1" x14ac:dyDescent="0.3">
      <c r="A8" s="1"/>
      <c r="B8" s="2"/>
      <c r="C8" s="20"/>
      <c r="D8" s="20"/>
      <c r="E8" s="20"/>
      <c r="F8" s="21"/>
      <c r="G8" s="8" t="s">
        <v>86</v>
      </c>
      <c r="H8" s="8" t="s">
        <v>33</v>
      </c>
      <c r="I8" s="20" t="s">
        <v>90</v>
      </c>
      <c r="J8" s="21"/>
      <c r="K8" s="20"/>
      <c r="L8" s="20"/>
      <c r="M8" s="14"/>
      <c r="N8" s="21"/>
    </row>
    <row r="9" spans="1:14" ht="60.6" customHeight="1" x14ac:dyDescent="0.3">
      <c r="A9" s="1"/>
      <c r="B9" s="2"/>
      <c r="C9" s="8" t="s">
        <v>77</v>
      </c>
      <c r="D9" s="8" t="s">
        <v>78</v>
      </c>
      <c r="E9" s="8" t="s">
        <v>79</v>
      </c>
      <c r="F9" s="16"/>
      <c r="G9" s="20" t="s">
        <v>87</v>
      </c>
      <c r="H9" s="20" t="s">
        <v>88</v>
      </c>
      <c r="I9" s="20"/>
      <c r="J9" s="16"/>
      <c r="K9" s="8" t="s">
        <v>29</v>
      </c>
      <c r="L9" s="8"/>
      <c r="M9" s="8"/>
      <c r="N9" s="19"/>
    </row>
    <row r="10" spans="1:14" ht="46.95" customHeight="1" x14ac:dyDescent="0.3">
      <c r="A10" s="1"/>
      <c r="B10" s="2"/>
      <c r="C10" s="20" t="s">
        <v>81</v>
      </c>
      <c r="D10" s="20" t="s">
        <v>83</v>
      </c>
      <c r="E10" s="20" t="s">
        <v>82</v>
      </c>
      <c r="F10" s="21"/>
      <c r="G10" s="20" t="s">
        <v>84</v>
      </c>
      <c r="H10" s="20"/>
      <c r="I10" s="20"/>
      <c r="J10" s="21"/>
      <c r="K10" s="20"/>
      <c r="L10" s="20"/>
      <c r="M10" s="20"/>
      <c r="N10" s="21"/>
    </row>
    <row r="11" spans="1:14" ht="24.75" customHeight="1" x14ac:dyDescent="0.3">
      <c r="A11" s="49" t="s">
        <v>34</v>
      </c>
      <c r="B11" s="2" t="s">
        <v>35</v>
      </c>
      <c r="C11" s="40" t="s">
        <v>36</v>
      </c>
      <c r="D11" s="8" t="s">
        <v>37</v>
      </c>
      <c r="E11" s="40" t="s">
        <v>38</v>
      </c>
      <c r="F11" s="39"/>
      <c r="G11" s="9" t="s">
        <v>39</v>
      </c>
      <c r="H11" s="9" t="s">
        <v>40</v>
      </c>
      <c r="I11" s="9" t="s">
        <v>41</v>
      </c>
      <c r="J11" s="18"/>
      <c r="K11" s="9" t="s">
        <v>42</v>
      </c>
      <c r="L11" s="9"/>
      <c r="M11" s="9"/>
      <c r="N11" s="39"/>
    </row>
    <row r="12" spans="1:14" ht="24.75" customHeight="1" x14ac:dyDescent="0.3">
      <c r="A12" s="49"/>
      <c r="B12" s="2"/>
      <c r="C12" s="40"/>
      <c r="D12" s="8" t="s">
        <v>43</v>
      </c>
      <c r="E12" s="40"/>
      <c r="F12" s="39"/>
      <c r="G12" s="9" t="s">
        <v>15</v>
      </c>
      <c r="H12" s="9" t="s">
        <v>44</v>
      </c>
      <c r="I12" s="9"/>
      <c r="J12" s="18"/>
      <c r="K12" s="9"/>
      <c r="L12" s="9"/>
      <c r="M12" s="9"/>
      <c r="N12" s="39"/>
    </row>
    <row r="13" spans="1:14" ht="27" customHeight="1" x14ac:dyDescent="0.3">
      <c r="A13" s="49"/>
      <c r="B13" s="2"/>
      <c r="C13" s="40"/>
      <c r="D13" s="8" t="s">
        <v>45</v>
      </c>
      <c r="E13" s="40"/>
      <c r="F13" s="39"/>
      <c r="G13" s="9"/>
      <c r="H13" s="9"/>
      <c r="I13" s="9"/>
      <c r="J13" s="18"/>
      <c r="K13" s="9"/>
      <c r="L13" s="9"/>
      <c r="M13" s="9"/>
      <c r="N13" s="39"/>
    </row>
    <row r="14" spans="1:14" ht="46.95" customHeight="1" x14ac:dyDescent="0.3">
      <c r="A14" s="1"/>
      <c r="B14" s="2" t="s">
        <v>46</v>
      </c>
      <c r="C14" s="8" t="s">
        <v>47</v>
      </c>
      <c r="D14" s="8" t="s">
        <v>48</v>
      </c>
      <c r="E14" s="8" t="s">
        <v>38</v>
      </c>
      <c r="F14" s="16"/>
      <c r="G14" s="8" t="s">
        <v>49</v>
      </c>
      <c r="H14" s="8" t="s">
        <v>50</v>
      </c>
      <c r="I14" s="8" t="s">
        <v>51</v>
      </c>
      <c r="J14" s="16"/>
      <c r="K14" s="23" t="s">
        <v>52</v>
      </c>
      <c r="L14" s="8"/>
      <c r="M14" s="8"/>
      <c r="N14" s="19"/>
    </row>
    <row r="15" spans="1:14" ht="44.25" customHeight="1" x14ac:dyDescent="0.3">
      <c r="A15" s="1"/>
      <c r="B15" s="2"/>
      <c r="C15" s="8"/>
      <c r="D15" s="8"/>
      <c r="E15" s="8"/>
      <c r="F15" s="16"/>
      <c r="G15" s="8"/>
      <c r="H15" s="8"/>
      <c r="I15" s="8"/>
      <c r="J15" s="16"/>
      <c r="K15" s="23"/>
      <c r="L15" s="8"/>
      <c r="M15" s="8"/>
      <c r="N15" s="19"/>
    </row>
    <row r="16" spans="1:14" ht="49.95" customHeight="1" x14ac:dyDescent="0.3">
      <c r="A16" s="10" t="s">
        <v>53</v>
      </c>
      <c r="B16" s="2" t="s">
        <v>54</v>
      </c>
      <c r="C16" s="40" t="s">
        <v>55</v>
      </c>
      <c r="D16" s="40" t="s">
        <v>56</v>
      </c>
      <c r="E16" s="40" t="s">
        <v>75</v>
      </c>
      <c r="F16" s="39"/>
      <c r="G16" s="8" t="s">
        <v>57</v>
      </c>
      <c r="H16" s="8" t="s">
        <v>58</v>
      </c>
      <c r="I16" s="8" t="s">
        <v>59</v>
      </c>
      <c r="J16" s="16"/>
      <c r="K16" s="23" t="s">
        <v>60</v>
      </c>
      <c r="L16" s="8"/>
      <c r="M16" s="8"/>
      <c r="N16" s="19"/>
    </row>
    <row r="17" spans="1:14" ht="56.25" customHeight="1" x14ac:dyDescent="0.3">
      <c r="A17" s="1"/>
      <c r="B17" s="2"/>
      <c r="C17" s="40"/>
      <c r="D17" s="40"/>
      <c r="E17" s="40"/>
      <c r="F17" s="39"/>
      <c r="G17" s="8" t="s">
        <v>15</v>
      </c>
      <c r="H17" s="8" t="s">
        <v>61</v>
      </c>
      <c r="I17" s="8" t="s">
        <v>62</v>
      </c>
      <c r="J17" s="16"/>
      <c r="K17" s="23" t="s">
        <v>63</v>
      </c>
      <c r="L17" s="8"/>
      <c r="M17" s="8"/>
      <c r="N17" s="19"/>
    </row>
    <row r="18" spans="1:14" ht="56.25" customHeight="1" x14ac:dyDescent="0.3">
      <c r="A18" s="1"/>
      <c r="B18" s="2"/>
      <c r="C18" s="40"/>
      <c r="D18" s="40"/>
      <c r="E18" s="40"/>
      <c r="F18" s="39"/>
      <c r="G18" s="8" t="s">
        <v>64</v>
      </c>
      <c r="H18" s="8" t="s">
        <v>65</v>
      </c>
      <c r="I18" s="8" t="s">
        <v>66</v>
      </c>
      <c r="J18" s="16"/>
      <c r="K18" s="23" t="s">
        <v>67</v>
      </c>
      <c r="L18" s="8"/>
      <c r="M18" s="8"/>
      <c r="N18" s="19"/>
    </row>
    <row r="19" spans="1:14" ht="44.25" customHeight="1" x14ac:dyDescent="0.3">
      <c r="A19" s="1"/>
      <c r="B19" s="2"/>
      <c r="C19" s="40"/>
      <c r="D19" s="40"/>
      <c r="E19" s="40"/>
      <c r="F19" s="39"/>
      <c r="G19" s="8" t="s">
        <v>68</v>
      </c>
      <c r="H19" s="8" t="s">
        <v>69</v>
      </c>
      <c r="I19" s="8" t="s">
        <v>70</v>
      </c>
      <c r="J19" s="16"/>
      <c r="K19" s="23" t="s">
        <v>71</v>
      </c>
      <c r="L19" s="8"/>
      <c r="M19" s="8"/>
      <c r="N19" s="19"/>
    </row>
    <row r="20" spans="1:14" ht="44.25" customHeight="1" thickBot="1" x14ac:dyDescent="0.35">
      <c r="A20" s="3"/>
      <c r="B20" s="4"/>
      <c r="C20" s="41"/>
      <c r="D20" s="41"/>
      <c r="E20" s="41"/>
      <c r="F20" s="39"/>
      <c r="G20" s="26" t="s">
        <v>72</v>
      </c>
      <c r="H20" s="26" t="s">
        <v>73</v>
      </c>
      <c r="I20" s="26"/>
      <c r="J20" s="24"/>
      <c r="K20" s="26" t="s">
        <v>74</v>
      </c>
      <c r="L20" s="26"/>
      <c r="M20" s="26"/>
      <c r="N20" s="24"/>
    </row>
    <row r="21" spans="1:14" ht="88.2" customHeight="1" thickBot="1" x14ac:dyDescent="0.35">
      <c r="A21" s="6"/>
      <c r="B21" s="6"/>
      <c r="C21" s="36" t="s">
        <v>103</v>
      </c>
      <c r="D21" s="37"/>
      <c r="E21" s="37"/>
      <c r="F21" s="37"/>
      <c r="G21" s="37"/>
      <c r="H21" s="37"/>
      <c r="I21" s="37"/>
      <c r="J21" s="37"/>
      <c r="K21" s="37"/>
      <c r="L21" s="37"/>
      <c r="M21" s="37"/>
      <c r="N21" s="38"/>
    </row>
    <row r="22" spans="1:14" ht="44.25" customHeight="1" x14ac:dyDescent="0.3"/>
    <row r="23" spans="1:14" ht="44.25" customHeight="1" x14ac:dyDescent="0.3"/>
    <row r="24" spans="1:14" ht="44.25" customHeight="1" x14ac:dyDescent="0.3"/>
    <row r="25" spans="1:14" ht="44.25" customHeight="1" x14ac:dyDescent="0.3"/>
    <row r="26" spans="1:14" ht="44.25" customHeight="1" x14ac:dyDescent="0.3"/>
    <row r="27" spans="1:14" ht="44.25" customHeight="1" x14ac:dyDescent="0.3"/>
    <row r="28" spans="1:14" ht="44.25" customHeight="1" x14ac:dyDescent="0.3"/>
    <row r="29" spans="1:14" ht="44.25" customHeight="1" x14ac:dyDescent="0.3"/>
    <row r="30" spans="1:14" ht="44.25" customHeight="1" x14ac:dyDescent="0.3"/>
    <row r="31" spans="1:14" ht="44.25" customHeight="1" x14ac:dyDescent="0.3"/>
    <row r="32" spans="1:14" ht="44.25" customHeight="1" x14ac:dyDescent="0.3"/>
  </sheetData>
  <mergeCells count="14">
    <mergeCell ref="A1:B2"/>
    <mergeCell ref="C21:N21"/>
    <mergeCell ref="N11:N13"/>
    <mergeCell ref="D16:D20"/>
    <mergeCell ref="C16:C20"/>
    <mergeCell ref="F16:F20"/>
    <mergeCell ref="G1:J1"/>
    <mergeCell ref="C1:F1"/>
    <mergeCell ref="K1:N1"/>
    <mergeCell ref="C11:C13"/>
    <mergeCell ref="A11:A13"/>
    <mergeCell ref="F11:F13"/>
    <mergeCell ref="E11:E13"/>
    <mergeCell ref="E16:E2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5B722-1E20-4E9F-AA83-B334B9665D0F}">
  <dimension ref="A1:R37"/>
  <sheetViews>
    <sheetView workbookViewId="0">
      <selection activeCell="G19" sqref="G19"/>
    </sheetView>
  </sheetViews>
  <sheetFormatPr defaultRowHeight="14.4" x14ac:dyDescent="0.3"/>
  <cols>
    <col min="1" max="6" width="15.88671875" customWidth="1"/>
    <col min="7" max="7" width="53.6640625" customWidth="1"/>
    <col min="8" max="8" width="63.21875" customWidth="1"/>
  </cols>
  <sheetData>
    <row r="1" spans="1:18" ht="15" thickBot="1" x14ac:dyDescent="0.35">
      <c r="A1" s="13" t="s">
        <v>91</v>
      </c>
      <c r="B1" s="13" t="s">
        <v>96</v>
      </c>
      <c r="C1" s="13" t="s">
        <v>92</v>
      </c>
      <c r="D1" s="13" t="s">
        <v>93</v>
      </c>
      <c r="E1" s="13" t="s">
        <v>95</v>
      </c>
      <c r="F1" s="13" t="s">
        <v>94</v>
      </c>
      <c r="G1" s="30" t="s">
        <v>6</v>
      </c>
      <c r="H1" s="31"/>
      <c r="I1" s="5"/>
      <c r="J1" s="5"/>
      <c r="K1" s="5"/>
      <c r="L1" s="5"/>
      <c r="M1" s="5"/>
      <c r="N1" s="5"/>
      <c r="O1" s="5"/>
      <c r="P1" s="5"/>
      <c r="Q1" s="5"/>
      <c r="R1" s="5"/>
    </row>
    <row r="2" spans="1:18" x14ac:dyDescent="0.3">
      <c r="A2" s="5" t="s">
        <v>97</v>
      </c>
      <c r="B2" s="5">
        <v>400000</v>
      </c>
      <c r="C2" s="25">
        <f>D2/B2</f>
        <v>4.8079999999999998E-2</v>
      </c>
      <c r="D2" s="25">
        <v>19232</v>
      </c>
      <c r="E2" s="25">
        <v>6191</v>
      </c>
      <c r="F2" s="25">
        <f>D2-E2</f>
        <v>13041</v>
      </c>
      <c r="G2" s="27"/>
      <c r="H2" s="29"/>
      <c r="K2" s="5"/>
      <c r="L2" s="5"/>
      <c r="M2" s="5"/>
      <c r="N2" s="5"/>
      <c r="O2" s="5"/>
      <c r="P2" s="5"/>
      <c r="Q2" s="5"/>
      <c r="R2" s="5"/>
    </row>
    <row r="3" spans="1:18" x14ac:dyDescent="0.3">
      <c r="A3" s="5" t="s">
        <v>99</v>
      </c>
      <c r="B3" s="5">
        <v>500000</v>
      </c>
      <c r="C3" s="25">
        <f t="shared" ref="C3:C4" si="0">D3/B3</f>
        <v>2.1999999999999999E-2</v>
      </c>
      <c r="D3" s="25">
        <v>11000</v>
      </c>
      <c r="E3" s="25">
        <v>3570</v>
      </c>
      <c r="F3" s="25">
        <f t="shared" ref="F3:F6" si="1">D3-E3</f>
        <v>7430</v>
      </c>
      <c r="G3" s="27"/>
      <c r="H3" s="29"/>
      <c r="K3" s="5"/>
      <c r="L3" s="5"/>
      <c r="M3" s="5"/>
      <c r="N3" s="5"/>
      <c r="O3" s="5"/>
      <c r="P3" s="5"/>
      <c r="Q3" s="5"/>
      <c r="R3" s="5"/>
    </row>
    <row r="4" spans="1:18" x14ac:dyDescent="0.3">
      <c r="A4" s="5" t="s">
        <v>98</v>
      </c>
      <c r="B4" s="5">
        <v>250000</v>
      </c>
      <c r="C4" s="25">
        <f t="shared" si="0"/>
        <v>0.15363599999999999</v>
      </c>
      <c r="D4" s="25">
        <v>38409</v>
      </c>
      <c r="E4" s="25">
        <v>9001</v>
      </c>
      <c r="F4" s="25">
        <f t="shared" si="1"/>
        <v>29408</v>
      </c>
      <c r="G4" s="27"/>
      <c r="H4" s="27"/>
      <c r="I4" s="5"/>
      <c r="J4" s="5"/>
      <c r="K4" s="5"/>
      <c r="L4" s="5"/>
      <c r="M4" s="5"/>
      <c r="N4" s="5"/>
      <c r="O4" s="5"/>
      <c r="P4" s="5"/>
      <c r="Q4" s="5"/>
      <c r="R4" s="5"/>
    </row>
    <row r="5" spans="1:18" x14ac:dyDescent="0.3">
      <c r="A5" s="5" t="s">
        <v>100</v>
      </c>
      <c r="B5" s="5">
        <v>148500</v>
      </c>
      <c r="C5" s="25">
        <f>D5/B5</f>
        <v>0.18126599326599327</v>
      </c>
      <c r="D5" s="25">
        <v>26918</v>
      </c>
      <c r="E5" s="25">
        <v>10818</v>
      </c>
      <c r="F5" s="25">
        <f t="shared" si="1"/>
        <v>16100</v>
      </c>
      <c r="G5" s="27"/>
      <c r="H5" s="27"/>
      <c r="I5" s="5"/>
      <c r="J5" s="5"/>
      <c r="K5" s="5"/>
      <c r="L5" s="5"/>
      <c r="M5" s="5"/>
      <c r="N5" s="5"/>
      <c r="O5" s="5"/>
      <c r="P5" s="5"/>
      <c r="Q5" s="5"/>
      <c r="R5" s="5"/>
    </row>
    <row r="6" spans="1:18" ht="15" thickBot="1" x14ac:dyDescent="0.35">
      <c r="A6" s="5" t="s">
        <v>101</v>
      </c>
      <c r="B6" s="5">
        <v>1100000</v>
      </c>
      <c r="C6" s="25">
        <f>D6/B6</f>
        <v>2.3058181818181818E-2</v>
      </c>
      <c r="D6" s="25">
        <v>25364</v>
      </c>
      <c r="E6" s="25">
        <v>6941</v>
      </c>
      <c r="F6" s="25">
        <f t="shared" si="1"/>
        <v>18423</v>
      </c>
      <c r="G6" s="28"/>
      <c r="H6" s="28"/>
      <c r="I6" s="5"/>
      <c r="J6" s="5"/>
      <c r="K6" s="5"/>
      <c r="L6" s="5"/>
      <c r="M6" s="5"/>
      <c r="N6" s="5"/>
      <c r="O6" s="5"/>
      <c r="P6" s="5"/>
      <c r="Q6" s="5"/>
      <c r="R6" s="5"/>
    </row>
    <row r="7" spans="1:18" x14ac:dyDescent="0.3">
      <c r="A7" s="5"/>
      <c r="B7" s="5"/>
      <c r="C7" s="5"/>
      <c r="D7" s="5"/>
      <c r="E7" s="5"/>
      <c r="F7" s="5"/>
      <c r="G7" s="5"/>
      <c r="H7" s="5"/>
      <c r="I7" s="5"/>
      <c r="J7" s="5"/>
      <c r="K7" s="5"/>
      <c r="L7" s="5"/>
      <c r="M7" s="5"/>
      <c r="N7" s="5"/>
      <c r="O7" s="5"/>
      <c r="P7" s="5"/>
      <c r="Q7" s="5"/>
      <c r="R7" s="5"/>
    </row>
    <row r="8" spans="1:18" x14ac:dyDescent="0.3">
      <c r="A8" s="5"/>
      <c r="B8" s="5"/>
      <c r="C8" s="5"/>
      <c r="D8" s="5"/>
      <c r="E8" s="5"/>
      <c r="F8" s="5"/>
      <c r="G8" s="5"/>
      <c r="H8" s="5"/>
      <c r="I8" s="5"/>
      <c r="J8" s="5"/>
      <c r="K8" s="5"/>
      <c r="L8" s="5"/>
      <c r="M8" s="5"/>
      <c r="N8" s="5"/>
      <c r="O8" s="5"/>
      <c r="P8" s="5"/>
      <c r="Q8" s="5"/>
      <c r="R8" s="5"/>
    </row>
    <row r="9" spans="1:18" x14ac:dyDescent="0.3">
      <c r="A9" s="5"/>
      <c r="B9" s="5"/>
      <c r="C9" s="5"/>
      <c r="D9" s="5"/>
      <c r="E9" s="5"/>
      <c r="F9" s="5"/>
      <c r="G9" s="5"/>
      <c r="H9" s="5"/>
      <c r="I9" s="5"/>
      <c r="J9" s="5"/>
      <c r="K9" s="5"/>
      <c r="L9" s="5"/>
      <c r="M9" s="5"/>
      <c r="N9" s="5"/>
      <c r="O9" s="5"/>
      <c r="P9" s="5"/>
      <c r="Q9" s="5"/>
      <c r="R9" s="5"/>
    </row>
    <row r="10" spans="1:18" x14ac:dyDescent="0.3">
      <c r="A10" s="5"/>
      <c r="B10" s="50" t="s">
        <v>102</v>
      </c>
      <c r="C10" s="50"/>
      <c r="D10" s="50"/>
      <c r="E10" s="5"/>
      <c r="F10" s="5"/>
      <c r="G10" s="5"/>
      <c r="H10" s="5"/>
      <c r="I10" s="5"/>
      <c r="J10" s="5"/>
      <c r="K10" s="5"/>
      <c r="L10" s="5"/>
      <c r="M10" s="5"/>
      <c r="N10" s="5"/>
      <c r="O10" s="5"/>
      <c r="P10" s="5"/>
      <c r="Q10" s="5"/>
      <c r="R10" s="5"/>
    </row>
    <row r="11" spans="1:18" x14ac:dyDescent="0.3">
      <c r="A11" s="5"/>
      <c r="B11" s="50"/>
      <c r="C11" s="50"/>
      <c r="D11" s="50"/>
      <c r="E11" s="5"/>
      <c r="F11" s="5"/>
      <c r="G11" s="5"/>
      <c r="H11" s="5"/>
      <c r="I11" s="5"/>
      <c r="J11" s="5"/>
      <c r="K11" s="5"/>
      <c r="L11" s="5"/>
      <c r="M11" s="5"/>
      <c r="N11" s="5"/>
      <c r="O11" s="5"/>
      <c r="P11" s="5"/>
      <c r="Q11" s="5"/>
      <c r="R11" s="5"/>
    </row>
    <row r="12" spans="1:18" x14ac:dyDescent="0.3">
      <c r="A12" s="5"/>
      <c r="B12" s="5"/>
      <c r="C12" s="5"/>
      <c r="D12" s="5"/>
      <c r="E12" s="5"/>
      <c r="F12" s="5"/>
      <c r="G12" s="5"/>
      <c r="H12" s="5"/>
      <c r="I12" s="5"/>
      <c r="J12" s="5"/>
      <c r="K12" s="5"/>
      <c r="L12" s="5"/>
      <c r="M12" s="5"/>
      <c r="N12" s="5"/>
      <c r="O12" s="5"/>
      <c r="P12" s="5"/>
      <c r="Q12" s="5"/>
      <c r="R12" s="5"/>
    </row>
    <row r="13" spans="1:18" x14ac:dyDescent="0.3">
      <c r="A13" s="5"/>
      <c r="B13" s="5"/>
      <c r="C13" s="5"/>
      <c r="D13" s="5"/>
      <c r="E13" s="5"/>
      <c r="F13" s="5"/>
      <c r="G13" s="5"/>
      <c r="H13" s="5"/>
      <c r="I13" s="5"/>
      <c r="J13" s="5"/>
      <c r="K13" s="5"/>
      <c r="L13" s="5"/>
      <c r="M13" s="5"/>
      <c r="N13" s="5"/>
      <c r="O13" s="5"/>
      <c r="P13" s="5"/>
      <c r="Q13" s="5"/>
      <c r="R13" s="5"/>
    </row>
    <row r="14" spans="1:18" x14ac:dyDescent="0.3">
      <c r="A14" s="5"/>
      <c r="B14" s="5"/>
      <c r="C14" s="5"/>
      <c r="D14" s="5"/>
      <c r="E14" s="5"/>
      <c r="F14" s="5"/>
      <c r="G14" s="5"/>
      <c r="H14" s="5"/>
      <c r="I14" s="5"/>
      <c r="J14" s="5"/>
      <c r="K14" s="5"/>
      <c r="L14" s="5"/>
      <c r="M14" s="5"/>
      <c r="N14" s="5"/>
      <c r="O14" s="5"/>
      <c r="P14" s="5"/>
      <c r="Q14" s="5"/>
      <c r="R14" s="5"/>
    </row>
    <row r="15" spans="1:18" x14ac:dyDescent="0.3">
      <c r="A15" s="5"/>
      <c r="B15" s="5"/>
      <c r="C15" s="5"/>
      <c r="D15" s="5"/>
      <c r="E15" s="5"/>
      <c r="F15" s="5"/>
      <c r="G15" s="5"/>
      <c r="H15" s="5"/>
      <c r="I15" s="5"/>
      <c r="J15" s="5"/>
      <c r="K15" s="5"/>
      <c r="L15" s="5"/>
      <c r="M15" s="5"/>
      <c r="N15" s="5"/>
      <c r="O15" s="5"/>
      <c r="P15" s="5"/>
      <c r="Q15" s="5"/>
      <c r="R15" s="5"/>
    </row>
    <row r="16" spans="1:18" x14ac:dyDescent="0.3">
      <c r="A16" s="5"/>
      <c r="B16" s="5"/>
      <c r="C16" s="5"/>
      <c r="D16" s="5"/>
      <c r="E16" s="5"/>
      <c r="F16" s="5"/>
      <c r="G16" s="5"/>
      <c r="H16" s="5"/>
      <c r="I16" s="5"/>
      <c r="J16" s="5"/>
      <c r="K16" s="5"/>
      <c r="L16" s="5"/>
      <c r="M16" s="5"/>
      <c r="N16" s="5"/>
      <c r="O16" s="5"/>
      <c r="P16" s="5"/>
      <c r="Q16" s="5"/>
      <c r="R16" s="5"/>
    </row>
    <row r="17" spans="1:18" x14ac:dyDescent="0.3">
      <c r="A17" s="5"/>
      <c r="B17" s="5"/>
      <c r="C17" s="5"/>
      <c r="D17" s="5"/>
      <c r="E17" s="5"/>
      <c r="F17" s="5"/>
      <c r="G17" s="5"/>
      <c r="H17" s="5"/>
      <c r="I17" s="5"/>
      <c r="J17" s="5"/>
      <c r="K17" s="5"/>
      <c r="L17" s="5"/>
      <c r="M17" s="5"/>
      <c r="N17" s="5"/>
      <c r="O17" s="5"/>
      <c r="P17" s="5"/>
      <c r="Q17" s="5"/>
      <c r="R17" s="5"/>
    </row>
    <row r="18" spans="1:18" x14ac:dyDescent="0.3">
      <c r="A18" s="5"/>
      <c r="B18" s="5"/>
      <c r="C18" s="5"/>
      <c r="D18" s="5"/>
      <c r="E18" s="5"/>
      <c r="F18" s="5"/>
      <c r="G18" s="5"/>
      <c r="H18" s="5"/>
      <c r="I18" s="5"/>
      <c r="J18" s="5"/>
      <c r="K18" s="5"/>
      <c r="L18" s="5"/>
      <c r="M18" s="5"/>
      <c r="N18" s="5"/>
      <c r="O18" s="5"/>
      <c r="P18" s="5"/>
      <c r="Q18" s="5"/>
      <c r="R18" s="5"/>
    </row>
    <row r="19" spans="1:18" x14ac:dyDescent="0.3">
      <c r="A19" s="5"/>
      <c r="B19" s="5"/>
      <c r="C19" s="5"/>
      <c r="D19" s="5"/>
      <c r="E19" s="5"/>
      <c r="F19" s="5"/>
      <c r="G19" s="5"/>
      <c r="H19" s="5"/>
      <c r="I19" s="5"/>
      <c r="J19" s="5"/>
      <c r="K19" s="5"/>
      <c r="L19" s="5"/>
      <c r="M19" s="5"/>
      <c r="N19" s="5"/>
      <c r="O19" s="5"/>
      <c r="P19" s="5"/>
      <c r="Q19" s="5"/>
      <c r="R19" s="5"/>
    </row>
    <row r="20" spans="1:18" x14ac:dyDescent="0.3">
      <c r="A20" s="5"/>
      <c r="B20" s="5"/>
      <c r="C20" s="5"/>
      <c r="D20" s="5"/>
      <c r="E20" s="5"/>
      <c r="F20" s="5"/>
      <c r="G20" s="5"/>
      <c r="H20" s="5"/>
      <c r="I20" s="5"/>
      <c r="J20" s="5"/>
      <c r="K20" s="5"/>
      <c r="L20" s="5"/>
      <c r="M20" s="5"/>
      <c r="N20" s="5"/>
      <c r="O20" s="5"/>
      <c r="P20" s="5"/>
      <c r="Q20" s="5"/>
      <c r="R20" s="5"/>
    </row>
    <row r="21" spans="1:18" x14ac:dyDescent="0.3">
      <c r="A21" s="5"/>
      <c r="B21" s="5"/>
      <c r="C21" s="5"/>
      <c r="D21" s="5"/>
      <c r="E21" s="5"/>
      <c r="F21" s="5"/>
      <c r="G21" s="5"/>
      <c r="H21" s="5"/>
      <c r="I21" s="5"/>
      <c r="J21" s="5"/>
      <c r="K21" s="5"/>
      <c r="L21" s="5"/>
      <c r="M21" s="5"/>
      <c r="N21" s="5"/>
      <c r="O21" s="5"/>
      <c r="P21" s="5"/>
      <c r="Q21" s="5"/>
      <c r="R21" s="5"/>
    </row>
    <row r="22" spans="1:18" x14ac:dyDescent="0.3">
      <c r="A22" s="5"/>
      <c r="B22" s="5"/>
      <c r="C22" s="5"/>
      <c r="D22" s="5"/>
      <c r="E22" s="5"/>
      <c r="F22" s="5"/>
      <c r="G22" s="5"/>
      <c r="H22" s="5"/>
      <c r="I22" s="5"/>
      <c r="J22" s="5"/>
      <c r="K22" s="5"/>
      <c r="L22" s="5"/>
      <c r="M22" s="5"/>
      <c r="N22" s="5"/>
      <c r="O22" s="5"/>
      <c r="P22" s="5"/>
      <c r="Q22" s="5"/>
      <c r="R22" s="5"/>
    </row>
    <row r="23" spans="1:18" x14ac:dyDescent="0.3">
      <c r="A23" s="5"/>
      <c r="B23" s="5"/>
      <c r="C23" s="5"/>
      <c r="D23" s="5"/>
      <c r="E23" s="5"/>
      <c r="F23" s="5"/>
      <c r="G23" s="5"/>
      <c r="H23" s="5"/>
      <c r="I23" s="5"/>
      <c r="J23" s="5"/>
      <c r="K23" s="5"/>
      <c r="L23" s="5"/>
      <c r="M23" s="5"/>
      <c r="N23" s="5"/>
      <c r="O23" s="5"/>
      <c r="P23" s="5"/>
      <c r="Q23" s="5"/>
      <c r="R23" s="5"/>
    </row>
    <row r="24" spans="1:18" x14ac:dyDescent="0.3">
      <c r="A24" s="5"/>
      <c r="B24" s="5"/>
      <c r="C24" s="5"/>
      <c r="D24" s="5"/>
      <c r="E24" s="5"/>
      <c r="F24" s="5"/>
      <c r="G24" s="5"/>
      <c r="H24" s="5"/>
      <c r="I24" s="5"/>
      <c r="J24" s="5"/>
      <c r="K24" s="5"/>
      <c r="L24" s="5"/>
      <c r="M24" s="5"/>
      <c r="N24" s="5"/>
      <c r="O24" s="5"/>
      <c r="P24" s="5"/>
      <c r="Q24" s="5"/>
      <c r="R24" s="5"/>
    </row>
    <row r="25" spans="1:18" x14ac:dyDescent="0.3">
      <c r="A25" s="5"/>
      <c r="B25" s="5"/>
      <c r="C25" s="5"/>
      <c r="D25" s="5"/>
      <c r="E25" s="5"/>
      <c r="F25" s="5"/>
      <c r="G25" s="5"/>
      <c r="H25" s="5"/>
      <c r="I25" s="5"/>
      <c r="J25" s="5"/>
      <c r="K25" s="5"/>
      <c r="L25" s="5"/>
      <c r="M25" s="5"/>
      <c r="N25" s="5"/>
      <c r="O25" s="5"/>
      <c r="P25" s="5"/>
      <c r="Q25" s="5"/>
      <c r="R25" s="5"/>
    </row>
    <row r="26" spans="1:18" x14ac:dyDescent="0.3">
      <c r="A26" s="5"/>
      <c r="B26" s="5"/>
      <c r="C26" s="5"/>
      <c r="D26" s="5"/>
      <c r="E26" s="5"/>
      <c r="F26" s="5"/>
      <c r="G26" s="5"/>
      <c r="H26" s="5"/>
      <c r="I26" s="5"/>
      <c r="J26" s="5"/>
      <c r="K26" s="5"/>
      <c r="L26" s="5"/>
      <c r="M26" s="5"/>
      <c r="N26" s="5"/>
      <c r="O26" s="5"/>
      <c r="P26" s="5"/>
      <c r="Q26" s="5"/>
      <c r="R26" s="5"/>
    </row>
    <row r="27" spans="1:18" x14ac:dyDescent="0.3">
      <c r="A27" s="5"/>
      <c r="B27" s="5"/>
      <c r="C27" s="5"/>
      <c r="D27" s="5"/>
      <c r="E27" s="5"/>
      <c r="F27" s="5"/>
      <c r="G27" s="5"/>
      <c r="H27" s="5"/>
      <c r="I27" s="5"/>
      <c r="J27" s="5"/>
      <c r="K27" s="5"/>
      <c r="L27" s="5"/>
      <c r="M27" s="5"/>
      <c r="N27" s="5"/>
      <c r="O27" s="5"/>
      <c r="P27" s="5"/>
      <c r="Q27" s="5"/>
      <c r="R27" s="5"/>
    </row>
    <row r="28" spans="1:18" x14ac:dyDescent="0.3">
      <c r="A28" s="5"/>
      <c r="B28" s="5"/>
      <c r="C28" s="5"/>
      <c r="D28" s="5"/>
      <c r="E28" s="5"/>
      <c r="F28" s="5"/>
      <c r="G28" s="5"/>
      <c r="H28" s="5"/>
      <c r="I28" s="5"/>
      <c r="J28" s="5"/>
      <c r="K28" s="5"/>
      <c r="L28" s="5"/>
      <c r="M28" s="5"/>
      <c r="N28" s="5"/>
      <c r="O28" s="5"/>
      <c r="P28" s="5"/>
      <c r="Q28" s="5"/>
      <c r="R28" s="5"/>
    </row>
    <row r="29" spans="1:18" x14ac:dyDescent="0.3">
      <c r="A29" s="5"/>
      <c r="B29" s="5"/>
      <c r="C29" s="5"/>
      <c r="D29" s="5"/>
      <c r="E29" s="5"/>
      <c r="F29" s="5"/>
      <c r="G29" s="5"/>
      <c r="H29" s="5"/>
      <c r="I29" s="5"/>
      <c r="J29" s="5"/>
      <c r="K29" s="5"/>
      <c r="L29" s="5"/>
      <c r="M29" s="5"/>
      <c r="N29" s="5"/>
      <c r="O29" s="5"/>
      <c r="P29" s="5"/>
      <c r="Q29" s="5"/>
      <c r="R29" s="5"/>
    </row>
    <row r="30" spans="1:18" x14ac:dyDescent="0.3">
      <c r="A30" s="5"/>
      <c r="B30" s="5"/>
      <c r="C30" s="5"/>
      <c r="D30" s="5"/>
      <c r="E30" s="5"/>
      <c r="F30" s="5"/>
      <c r="G30" s="5"/>
      <c r="H30" s="5"/>
      <c r="I30" s="5"/>
      <c r="J30" s="5"/>
      <c r="K30" s="5"/>
      <c r="L30" s="5"/>
      <c r="M30" s="5"/>
      <c r="N30" s="5"/>
      <c r="O30" s="5"/>
      <c r="P30" s="5"/>
      <c r="Q30" s="5"/>
      <c r="R30" s="5"/>
    </row>
    <row r="31" spans="1:18" x14ac:dyDescent="0.3">
      <c r="A31" s="5"/>
      <c r="B31" s="5"/>
      <c r="C31" s="5"/>
      <c r="D31" s="5"/>
      <c r="E31" s="5"/>
      <c r="F31" s="5"/>
      <c r="G31" s="5"/>
      <c r="H31" s="5"/>
      <c r="I31" s="5"/>
      <c r="J31" s="5"/>
      <c r="K31" s="5"/>
      <c r="L31" s="5"/>
      <c r="M31" s="5"/>
      <c r="N31" s="5"/>
      <c r="O31" s="5"/>
      <c r="P31" s="5"/>
      <c r="Q31" s="5"/>
      <c r="R31" s="5"/>
    </row>
    <row r="32" spans="1:18" x14ac:dyDescent="0.3">
      <c r="A32" s="5"/>
      <c r="B32" s="5"/>
      <c r="C32" s="5"/>
      <c r="D32" s="5"/>
      <c r="E32" s="5"/>
      <c r="F32" s="5"/>
      <c r="G32" s="5"/>
      <c r="H32" s="5"/>
      <c r="I32" s="5"/>
      <c r="J32" s="5"/>
      <c r="K32" s="5"/>
      <c r="L32" s="5"/>
      <c r="M32" s="5"/>
      <c r="N32" s="5"/>
      <c r="O32" s="5"/>
      <c r="P32" s="5"/>
      <c r="Q32" s="5"/>
      <c r="R32" s="5"/>
    </row>
    <row r="33" spans="1:18" x14ac:dyDescent="0.3">
      <c r="A33" s="5"/>
      <c r="B33" s="5"/>
      <c r="C33" s="5"/>
      <c r="D33" s="5"/>
      <c r="E33" s="5"/>
      <c r="F33" s="5"/>
      <c r="G33" s="5"/>
      <c r="H33" s="5"/>
      <c r="I33" s="5"/>
      <c r="J33" s="5"/>
      <c r="K33" s="5"/>
      <c r="L33" s="5"/>
      <c r="M33" s="5"/>
      <c r="N33" s="5"/>
      <c r="O33" s="5"/>
      <c r="P33" s="5"/>
      <c r="Q33" s="5"/>
      <c r="R33" s="5"/>
    </row>
    <row r="34" spans="1:18" x14ac:dyDescent="0.3">
      <c r="A34" s="5"/>
      <c r="B34" s="5"/>
      <c r="C34" s="5"/>
      <c r="D34" s="5"/>
      <c r="E34" s="5"/>
      <c r="F34" s="5"/>
      <c r="G34" s="5"/>
      <c r="H34" s="5"/>
      <c r="I34" s="5"/>
      <c r="J34" s="5"/>
      <c r="K34" s="5"/>
      <c r="L34" s="5"/>
      <c r="M34" s="5"/>
      <c r="N34" s="5"/>
      <c r="O34" s="5"/>
      <c r="P34" s="5"/>
      <c r="Q34" s="5"/>
      <c r="R34" s="5"/>
    </row>
    <row r="35" spans="1:18" x14ac:dyDescent="0.3">
      <c r="A35" s="5"/>
      <c r="B35" s="5"/>
      <c r="C35" s="5"/>
      <c r="D35" s="5"/>
      <c r="E35" s="5"/>
      <c r="F35" s="5"/>
      <c r="G35" s="5"/>
      <c r="H35" s="5"/>
      <c r="I35" s="5"/>
      <c r="J35" s="5"/>
      <c r="K35" s="5"/>
      <c r="L35" s="5"/>
      <c r="M35" s="5"/>
      <c r="N35" s="5"/>
      <c r="O35" s="5"/>
      <c r="P35" s="5"/>
      <c r="Q35" s="5"/>
      <c r="R35" s="5"/>
    </row>
    <row r="36" spans="1:18" x14ac:dyDescent="0.3">
      <c r="A36" s="5"/>
      <c r="B36" s="5"/>
      <c r="C36" s="5"/>
      <c r="D36" s="5"/>
      <c r="E36" s="5"/>
      <c r="F36" s="5"/>
      <c r="G36" s="5"/>
      <c r="H36" s="5"/>
      <c r="I36" s="5"/>
      <c r="J36" s="5"/>
      <c r="K36" s="5"/>
      <c r="L36" s="5"/>
      <c r="M36" s="5"/>
      <c r="N36" s="5"/>
      <c r="O36" s="5"/>
      <c r="P36" s="5"/>
      <c r="Q36" s="5"/>
      <c r="R36" s="5"/>
    </row>
    <row r="37" spans="1:18" x14ac:dyDescent="0.3">
      <c r="A37" s="5"/>
      <c r="B37" s="5"/>
      <c r="C37" s="5"/>
      <c r="D37" s="5"/>
      <c r="E37" s="5"/>
      <c r="F37" s="5"/>
      <c r="G37" s="5"/>
      <c r="H37" s="5"/>
      <c r="I37" s="5"/>
      <c r="J37" s="5"/>
      <c r="K37" s="5"/>
      <c r="L37" s="5"/>
      <c r="M37" s="5"/>
      <c r="N37" s="5"/>
      <c r="O37" s="5"/>
      <c r="P37" s="5"/>
      <c r="Q37" s="5"/>
      <c r="R37" s="5"/>
    </row>
  </sheetData>
  <mergeCells count="1">
    <mergeCell ref="B10:D1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6B2F727C9A914F93042D963D24FE9A" ma:contentTypeVersion="4" ma:contentTypeDescription="Een nieuw document maken." ma:contentTypeScope="" ma:versionID="b30f7b586e661e8d1b7a64d229d1057a">
  <xsd:schema xmlns:xsd="http://www.w3.org/2001/XMLSchema" xmlns:xs="http://www.w3.org/2001/XMLSchema" xmlns:p="http://schemas.microsoft.com/office/2006/metadata/properties" xmlns:ns2="9b898561-6d13-4b24-bb02-c17b20de0cfc" xmlns:ns3="5ae07433-4006-4e94-840d-f2a3767dcefb" targetNamespace="http://schemas.microsoft.com/office/2006/metadata/properties" ma:root="true" ma:fieldsID="0c363f4824c307b88a96048fd5ba43b4" ns2:_="" ns3:_="">
    <xsd:import namespace="9b898561-6d13-4b24-bb02-c17b20de0cfc"/>
    <xsd:import namespace="5ae07433-4006-4e94-840d-f2a3767dcef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898561-6d13-4b24-bb02-c17b20de0c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ae07433-4006-4e94-840d-f2a3767dcef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DE9329C-CC01-4328-865B-22EFDA7B3588}">
  <ds:schemaRefs>
    <ds:schemaRef ds:uri="http://schemas.microsoft.com/sharepoint/v3/contenttype/forms"/>
  </ds:schemaRefs>
</ds:datastoreItem>
</file>

<file path=customXml/itemProps2.xml><?xml version="1.0" encoding="utf-8"?>
<ds:datastoreItem xmlns:ds="http://schemas.openxmlformats.org/officeDocument/2006/customXml" ds:itemID="{9E78FDF4-5B0C-482C-AE93-B890A1D698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898561-6d13-4b24-bb02-c17b20de0cfc"/>
    <ds:schemaRef ds:uri="5ae07433-4006-4e94-840d-f2a3767dce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1B764F-A26F-4605-A72A-2416A38BAB6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Problemen &amp; maatregelen</vt:lpstr>
      <vt:lpstr>Gewassaldi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Trip, Martine</dc:creator>
  <cp:keywords/>
  <dc:description/>
  <cp:lastModifiedBy>Trip, Martine</cp:lastModifiedBy>
  <cp:revision/>
  <dcterms:created xsi:type="dcterms:W3CDTF">2022-12-01T14:01:04Z</dcterms:created>
  <dcterms:modified xsi:type="dcterms:W3CDTF">2022-12-22T14:41:38Z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0x010100B46B2F727C9A914F93042D963D24FE9A</vt:lpwstr>
  </property>
</Properties>
</file>